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Carolinas PGA Section\Carolinas PGA Section\Ben Weeks\Johnny Palmer Award\2021\"/>
    </mc:Choice>
  </mc:AlternateContent>
  <xr:revisionPtr revIDLastSave="0" documentId="8_{0141BAB1-AB36-423F-8109-4F7A96D03296}" xr6:coauthVersionLast="47" xr6:coauthVersionMax="47" xr10:uidLastSave="{00000000-0000-0000-0000-000000000000}"/>
  <bookViews>
    <workbookView xWindow="-28920" yWindow="-555" windowWidth="29040" windowHeight="15840" xr2:uid="{75E900AE-2CEF-467A-9269-296AAD5A53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<sst xmlns="http://schemas.openxmlformats.org/spreadsheetml/2006/main" count="26" uniqueCount="26">
  <si>
    <t>Rank</t>
  </si>
  <si>
    <t>Name</t>
  </si>
  <si>
    <t>Players Championship</t>
  </si>
  <si>
    <t>South Carolina Open</t>
  </si>
  <si>
    <t xml:space="preserve">      Professional Championship</t>
  </si>
  <si>
    <t xml:space="preserve">              Carolinas Open</t>
  </si>
  <si>
    <t>North Carolina Open</t>
  </si>
  <si>
    <t>Average</t>
  </si>
  <si>
    <t>Tommy Gibson</t>
  </si>
  <si>
    <t>Preston Cole</t>
  </si>
  <si>
    <t>Aaron Black</t>
  </si>
  <si>
    <t>Burke Cromer</t>
  </si>
  <si>
    <t>Jimmy Flippen</t>
  </si>
  <si>
    <t>Derek Watson</t>
  </si>
  <si>
    <t>Kyle Akins</t>
  </si>
  <si>
    <t>Jon Mayer</t>
  </si>
  <si>
    <t>Matt Vick</t>
  </si>
  <si>
    <t>John Faidley</t>
  </si>
  <si>
    <t>Larry George</t>
  </si>
  <si>
    <t>Charles Chapman</t>
  </si>
  <si>
    <t>Stuart Clark</t>
  </si>
  <si>
    <t>John Thompson</t>
  </si>
  <si>
    <t>Ray Franz</t>
  </si>
  <si>
    <t>Luke Lovell</t>
  </si>
  <si>
    <t>Evan Hyma</t>
  </si>
  <si>
    <t>Troy Spencer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</si>
</sst>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DE3CC-4309-4ECA-B973-5FB77F5D070A}">
  <dimension ref="A1:O19"/>
  <sheetViews>
    <sheetView tabSelected="1" workbookViewId="0">
      <selection sqref="A1:O19"/>
    </sheetView>
  </sheetViews>
  <sheetFormatPr defaultRowHeight="14.4" x14ac:dyDescent="0.3"/>
  <cols>
    <col min="2" max="2" width="16" bestFit="1" customWidth="1"/>
    <col min="3" max="15" width="10.77734375" customWidth="1"/>
  </cols>
  <sheetData>
    <row r="1" spans="1:15" x14ac:dyDescent="0.3">
      <c r="A1" s="1" t="s">
        <v>0</v>
      </c>
      <c r="B1" s="2" t="s">
        <v>1</v>
      </c>
      <c r="C1" s="3" t="s">
        <v>2</v>
      </c>
      <c r="D1" s="3"/>
      <c r="E1" s="4" t="s">
        <v>3</v>
      </c>
      <c r="F1" s="4"/>
      <c r="G1" s="4" t="s">
        <v>4</v>
      </c>
      <c r="H1" s="4"/>
      <c r="I1" s="4"/>
      <c r="J1" s="4" t="s">
        <v>5</v>
      </c>
      <c r="K1" s="4"/>
      <c r="L1" s="4"/>
      <c r="M1" s="4" t="s">
        <v>6</v>
      </c>
      <c r="N1" s="4"/>
      <c r="O1" s="5" t="s">
        <v>7</v>
      </c>
    </row>
    <row r="2" spans="1:15" x14ac:dyDescent="0.3">
      <c r="A2" s="6">
        <v>1</v>
      </c>
      <c r="B2" t="s">
        <v>8</v>
      </c>
      <c r="C2" s="6">
        <v>76</v>
      </c>
      <c r="D2" s="1">
        <v>69</v>
      </c>
      <c r="E2" s="1">
        <v>69</v>
      </c>
      <c r="F2" s="1">
        <v>72</v>
      </c>
      <c r="G2" s="1">
        <v>66</v>
      </c>
      <c r="H2" s="6">
        <v>75</v>
      </c>
      <c r="I2" s="1">
        <v>67</v>
      </c>
      <c r="J2" s="1">
        <v>65</v>
      </c>
      <c r="K2" s="1">
        <v>70</v>
      </c>
      <c r="L2" s="1">
        <v>70</v>
      </c>
      <c r="M2" s="1">
        <v>71</v>
      </c>
      <c r="N2" s="1">
        <v>68</v>
      </c>
      <c r="O2" s="7">
        <f>AVERAGE(D2:G2,I2:N2)</f>
        <v>68.7</v>
      </c>
    </row>
    <row r="3" spans="1:15" x14ac:dyDescent="0.3">
      <c r="A3" s="6">
        <v>2</v>
      </c>
      <c r="B3" t="s">
        <v>9</v>
      </c>
      <c r="C3" s="1">
        <v>71</v>
      </c>
      <c r="D3" s="1">
        <v>70</v>
      </c>
      <c r="E3" s="1">
        <v>65</v>
      </c>
      <c r="F3" s="6">
        <v>79</v>
      </c>
      <c r="G3" s="1">
        <v>67</v>
      </c>
      <c r="H3" s="1">
        <v>69</v>
      </c>
      <c r="I3" s="6">
        <v>72</v>
      </c>
      <c r="J3" s="1">
        <v>69</v>
      </c>
      <c r="K3" s="1">
        <v>71</v>
      </c>
      <c r="L3" s="1">
        <v>71</v>
      </c>
      <c r="M3" s="1">
        <v>70</v>
      </c>
      <c r="N3" s="1">
        <v>69</v>
      </c>
      <c r="O3" s="7">
        <f>AVERAGE(C3:E3,G3:H3,J3:N3)</f>
        <v>69.2</v>
      </c>
    </row>
    <row r="4" spans="1:15" x14ac:dyDescent="0.3">
      <c r="A4" s="6">
        <v>3</v>
      </c>
      <c r="B4" t="s">
        <v>10</v>
      </c>
      <c r="C4" s="1">
        <v>72</v>
      </c>
      <c r="D4" s="6">
        <v>74</v>
      </c>
      <c r="E4" s="1">
        <v>72</v>
      </c>
      <c r="F4" s="1">
        <v>72</v>
      </c>
      <c r="G4" s="1">
        <v>71</v>
      </c>
      <c r="H4" s="1">
        <v>69</v>
      </c>
      <c r="I4" s="1">
        <v>71</v>
      </c>
      <c r="J4" s="1">
        <v>71</v>
      </c>
      <c r="K4" s="1">
        <v>71</v>
      </c>
      <c r="L4" s="1">
        <v>69</v>
      </c>
      <c r="M4" s="1">
        <v>68</v>
      </c>
      <c r="N4" s="6">
        <v>72</v>
      </c>
      <c r="O4" s="7">
        <f>AVERAGE(C4,E4:M4)</f>
        <v>70.599999999999994</v>
      </c>
    </row>
    <row r="5" spans="1:15" x14ac:dyDescent="0.3">
      <c r="A5" s="6">
        <v>4</v>
      </c>
      <c r="B5" t="s">
        <v>11</v>
      </c>
      <c r="C5" s="1">
        <v>72</v>
      </c>
      <c r="D5" s="1">
        <v>72</v>
      </c>
      <c r="E5" s="1">
        <v>71</v>
      </c>
      <c r="F5" s="6">
        <v>76</v>
      </c>
      <c r="G5" s="1">
        <v>67</v>
      </c>
      <c r="H5" s="1">
        <v>71</v>
      </c>
      <c r="I5" s="6">
        <v>76</v>
      </c>
      <c r="J5" s="1">
        <v>73</v>
      </c>
      <c r="K5" s="1">
        <v>72</v>
      </c>
      <c r="L5" s="1">
        <v>75</v>
      </c>
      <c r="M5" s="1">
        <v>66</v>
      </c>
      <c r="N5" s="1">
        <v>70</v>
      </c>
      <c r="O5" s="7">
        <f>AVERAGE(C5:E5,G5:H5,J5:N5)</f>
        <v>70.900000000000006</v>
      </c>
    </row>
    <row r="6" spans="1:15" x14ac:dyDescent="0.3">
      <c r="A6" s="6">
        <v>5</v>
      </c>
      <c r="B6" t="s">
        <v>12</v>
      </c>
      <c r="C6" s="6">
        <v>74</v>
      </c>
      <c r="D6" s="1">
        <v>70</v>
      </c>
      <c r="E6" s="1">
        <v>71</v>
      </c>
      <c r="F6" s="6">
        <v>79</v>
      </c>
      <c r="G6" s="1">
        <v>72</v>
      </c>
      <c r="H6" s="1">
        <v>72</v>
      </c>
      <c r="I6" s="1">
        <v>73</v>
      </c>
      <c r="J6" s="1">
        <v>72</v>
      </c>
      <c r="K6" s="1">
        <v>69</v>
      </c>
      <c r="L6" s="1">
        <v>70</v>
      </c>
      <c r="M6" s="1">
        <v>75</v>
      </c>
      <c r="N6" s="1">
        <v>67</v>
      </c>
      <c r="O6" s="7">
        <f>AVERAGE(D6:E6,G6:N6)</f>
        <v>71.099999999999994</v>
      </c>
    </row>
    <row r="7" spans="1:15" x14ac:dyDescent="0.3">
      <c r="A7" s="6">
        <v>6</v>
      </c>
      <c r="B7" t="s">
        <v>13</v>
      </c>
      <c r="C7" s="6">
        <v>77</v>
      </c>
      <c r="D7" s="1">
        <v>72</v>
      </c>
      <c r="E7" s="1">
        <v>70</v>
      </c>
      <c r="F7" s="1">
        <v>69</v>
      </c>
      <c r="G7" s="1">
        <v>73</v>
      </c>
      <c r="H7" s="1">
        <v>73</v>
      </c>
      <c r="I7" s="1">
        <v>70</v>
      </c>
      <c r="J7" s="1">
        <v>74</v>
      </c>
      <c r="K7" s="1">
        <v>72</v>
      </c>
      <c r="L7" s="1">
        <v>70</v>
      </c>
      <c r="M7" s="6">
        <v>76</v>
      </c>
      <c r="N7" s="1">
        <v>72</v>
      </c>
      <c r="O7" s="7">
        <f>AVERAGE(D7:L7,N7)</f>
        <v>71.5</v>
      </c>
    </row>
    <row r="8" spans="1:15" x14ac:dyDescent="0.3">
      <c r="A8" s="6">
        <v>7</v>
      </c>
      <c r="B8" t="s">
        <v>14</v>
      </c>
      <c r="C8" s="6">
        <v>82</v>
      </c>
      <c r="D8" s="1">
        <v>73</v>
      </c>
      <c r="E8" s="1">
        <v>69</v>
      </c>
      <c r="F8" s="6">
        <v>76</v>
      </c>
      <c r="G8" s="1">
        <v>70</v>
      </c>
      <c r="H8" s="1">
        <v>69</v>
      </c>
      <c r="I8" s="1">
        <v>69</v>
      </c>
      <c r="J8" s="1">
        <v>75</v>
      </c>
      <c r="K8" s="1">
        <v>74</v>
      </c>
      <c r="L8" s="1">
        <v>74</v>
      </c>
      <c r="M8" s="1">
        <v>71</v>
      </c>
      <c r="N8" s="1">
        <v>72</v>
      </c>
      <c r="O8" s="7">
        <f>AVERAGE(D8:E8,G8:N8)</f>
        <v>71.599999999999994</v>
      </c>
    </row>
    <row r="9" spans="1:15" x14ac:dyDescent="0.3">
      <c r="A9" s="6">
        <v>8</v>
      </c>
      <c r="B9" t="s">
        <v>15</v>
      </c>
      <c r="C9" s="1">
        <v>75</v>
      </c>
      <c r="D9" s="1">
        <v>74</v>
      </c>
      <c r="E9" s="1">
        <v>69</v>
      </c>
      <c r="F9" s="6">
        <v>83</v>
      </c>
      <c r="G9" s="1">
        <v>72</v>
      </c>
      <c r="H9" s="1">
        <v>73</v>
      </c>
      <c r="I9" s="6">
        <v>75</v>
      </c>
      <c r="J9" s="1">
        <v>71</v>
      </c>
      <c r="K9" s="1">
        <v>71</v>
      </c>
      <c r="L9" s="1">
        <v>72</v>
      </c>
      <c r="M9" s="1">
        <v>69</v>
      </c>
      <c r="N9" s="1">
        <v>75</v>
      </c>
      <c r="O9" s="7">
        <f>AVERAGE(C9:E9,G9:H9,J9:N9)</f>
        <v>72.099999999999994</v>
      </c>
    </row>
    <row r="10" spans="1:15" x14ac:dyDescent="0.3">
      <c r="A10" s="6">
        <v>9</v>
      </c>
      <c r="B10" t="s">
        <v>16</v>
      </c>
      <c r="C10" s="6">
        <v>77</v>
      </c>
      <c r="D10" s="1">
        <v>77</v>
      </c>
      <c r="E10" s="1">
        <v>73</v>
      </c>
      <c r="F10" s="1">
        <v>74</v>
      </c>
      <c r="G10" s="1">
        <v>70</v>
      </c>
      <c r="H10" s="1">
        <v>69</v>
      </c>
      <c r="I10" s="1">
        <v>74</v>
      </c>
      <c r="J10" s="1">
        <v>75</v>
      </c>
      <c r="K10" s="1">
        <v>75</v>
      </c>
      <c r="L10" s="6"/>
      <c r="M10" s="1">
        <v>73</v>
      </c>
      <c r="N10" s="1">
        <v>68</v>
      </c>
      <c r="O10" s="7">
        <f>AVERAGE(D10:K10,M10:N10)</f>
        <v>72.8</v>
      </c>
    </row>
    <row r="11" spans="1:15" x14ac:dyDescent="0.3">
      <c r="A11" s="6">
        <v>10</v>
      </c>
      <c r="B11" t="s">
        <v>17</v>
      </c>
      <c r="C11" s="1">
        <v>72</v>
      </c>
      <c r="D11" s="1">
        <v>69</v>
      </c>
      <c r="E11" s="1">
        <v>76</v>
      </c>
      <c r="F11" s="1">
        <v>73</v>
      </c>
      <c r="G11" s="1">
        <v>71</v>
      </c>
      <c r="H11" s="1">
        <v>72</v>
      </c>
      <c r="I11" s="1">
        <v>75</v>
      </c>
      <c r="J11" s="1">
        <v>73</v>
      </c>
      <c r="K11" s="6">
        <v>77</v>
      </c>
      <c r="L11" s="6"/>
      <c r="M11" s="1">
        <v>74</v>
      </c>
      <c r="N11" s="1">
        <v>73</v>
      </c>
      <c r="O11" s="7">
        <f>AVERAGE(C11:J11,M11:N11)</f>
        <v>72.8</v>
      </c>
    </row>
    <row r="12" spans="1:15" x14ac:dyDescent="0.3">
      <c r="A12" s="6">
        <v>11</v>
      </c>
      <c r="B12" t="s">
        <v>18</v>
      </c>
      <c r="C12" s="1">
        <v>72</v>
      </c>
      <c r="D12" s="6">
        <v>79</v>
      </c>
      <c r="E12" s="6">
        <v>79</v>
      </c>
      <c r="F12" s="1">
        <v>76</v>
      </c>
      <c r="G12" s="1">
        <v>72</v>
      </c>
      <c r="H12" s="1">
        <v>75</v>
      </c>
      <c r="I12" s="1">
        <v>70</v>
      </c>
      <c r="J12" s="1">
        <v>73</v>
      </c>
      <c r="K12" s="1">
        <v>73</v>
      </c>
      <c r="L12" s="1">
        <v>71</v>
      </c>
      <c r="M12" s="1">
        <v>71</v>
      </c>
      <c r="N12" s="1">
        <v>76</v>
      </c>
      <c r="O12" s="7">
        <f>AVERAGE(C12,F12:N12)</f>
        <v>72.900000000000006</v>
      </c>
    </row>
    <row r="13" spans="1:15" x14ac:dyDescent="0.3">
      <c r="A13" s="6">
        <v>12</v>
      </c>
      <c r="B13" t="s">
        <v>19</v>
      </c>
      <c r="C13" s="1">
        <v>73</v>
      </c>
      <c r="D13" s="1">
        <v>74</v>
      </c>
      <c r="E13" s="1">
        <v>77</v>
      </c>
      <c r="F13" s="1">
        <v>69</v>
      </c>
      <c r="G13" s="1">
        <v>67</v>
      </c>
      <c r="H13" s="1">
        <v>71</v>
      </c>
      <c r="I13" s="1">
        <v>76</v>
      </c>
      <c r="J13" s="1">
        <v>77</v>
      </c>
      <c r="K13" s="1">
        <v>74</v>
      </c>
      <c r="L13" s="6"/>
      <c r="M13" s="6">
        <v>78</v>
      </c>
      <c r="N13" s="1">
        <v>75</v>
      </c>
      <c r="O13" s="7">
        <f>AVERAGE(C13:K13,N13)</f>
        <v>73.3</v>
      </c>
    </row>
    <row r="14" spans="1:15" x14ac:dyDescent="0.3">
      <c r="A14" s="6">
        <v>13</v>
      </c>
      <c r="B14" t="s">
        <v>20</v>
      </c>
      <c r="C14" s="1">
        <v>77</v>
      </c>
      <c r="D14" s="1">
        <v>72</v>
      </c>
      <c r="E14" s="1">
        <v>72</v>
      </c>
      <c r="F14" s="1">
        <v>74</v>
      </c>
      <c r="G14" s="1">
        <v>67</v>
      </c>
      <c r="H14" s="1">
        <v>78</v>
      </c>
      <c r="I14" s="1">
        <v>74</v>
      </c>
      <c r="J14" s="1">
        <v>70</v>
      </c>
      <c r="K14" s="1">
        <v>77</v>
      </c>
      <c r="L14" s="1">
        <v>76</v>
      </c>
      <c r="M14" s="6"/>
      <c r="N14" s="6"/>
      <c r="O14" s="7">
        <f>SUM(C14:L14)/10</f>
        <v>73.7</v>
      </c>
    </row>
    <row r="15" spans="1:15" x14ac:dyDescent="0.3">
      <c r="A15" s="6">
        <v>14</v>
      </c>
      <c r="B15" t="s">
        <v>21</v>
      </c>
      <c r="C15" s="1">
        <v>75</v>
      </c>
      <c r="D15" s="1">
        <v>73</v>
      </c>
      <c r="E15" s="1">
        <v>74</v>
      </c>
      <c r="F15" s="1">
        <v>75</v>
      </c>
      <c r="G15" s="1">
        <v>74</v>
      </c>
      <c r="H15" s="1">
        <v>76</v>
      </c>
      <c r="I15" s="1"/>
      <c r="J15" s="1">
        <v>80</v>
      </c>
      <c r="K15" s="1">
        <v>71</v>
      </c>
      <c r="L15" s="1"/>
      <c r="M15" s="1">
        <v>75</v>
      </c>
      <c r="N15" s="1">
        <v>68</v>
      </c>
      <c r="O15" s="7">
        <f>SUM(C15:N15)/10</f>
        <v>74.099999999999994</v>
      </c>
    </row>
    <row r="16" spans="1:15" x14ac:dyDescent="0.3">
      <c r="A16" s="6">
        <v>15</v>
      </c>
      <c r="B16" t="s">
        <v>22</v>
      </c>
      <c r="C16" s="1">
        <v>77</v>
      </c>
      <c r="D16" s="1">
        <v>76</v>
      </c>
      <c r="E16" s="6">
        <v>78</v>
      </c>
      <c r="F16" s="1">
        <v>72</v>
      </c>
      <c r="G16" s="1">
        <v>70</v>
      </c>
      <c r="H16" s="6">
        <v>78</v>
      </c>
      <c r="I16" s="1">
        <v>75</v>
      </c>
      <c r="J16" s="1">
        <v>73</v>
      </c>
      <c r="K16" s="1">
        <v>70</v>
      </c>
      <c r="L16" s="1">
        <v>75</v>
      </c>
      <c r="M16" s="1">
        <v>77</v>
      </c>
      <c r="N16" s="1">
        <v>77</v>
      </c>
      <c r="O16" s="7">
        <f>AVERAGE(C16:D16,F16:G16,I16:N16)</f>
        <v>74.2</v>
      </c>
    </row>
    <row r="17" spans="1:15" x14ac:dyDescent="0.3">
      <c r="A17" s="6">
        <v>16</v>
      </c>
      <c r="B17" t="s">
        <v>23</v>
      </c>
      <c r="C17" s="6">
        <v>77</v>
      </c>
      <c r="D17" s="1">
        <v>75</v>
      </c>
      <c r="E17" s="1">
        <v>71</v>
      </c>
      <c r="F17" s="1">
        <v>76</v>
      </c>
      <c r="G17" s="1">
        <v>76</v>
      </c>
      <c r="H17" s="1">
        <v>76</v>
      </c>
      <c r="I17" s="1"/>
      <c r="J17" s="1">
        <v>73</v>
      </c>
      <c r="K17" s="1">
        <v>76</v>
      </c>
      <c r="L17" s="1">
        <v>77</v>
      </c>
      <c r="M17" s="1">
        <v>72</v>
      </c>
      <c r="N17" s="1">
        <v>71</v>
      </c>
      <c r="O17" s="7">
        <f>AVERAGE(D17:H17,J17:N17)</f>
        <v>74.3</v>
      </c>
    </row>
    <row r="18" spans="1:15" x14ac:dyDescent="0.3">
      <c r="A18" s="6">
        <v>17</v>
      </c>
      <c r="B18" t="s">
        <v>24</v>
      </c>
      <c r="C18" s="1">
        <v>76</v>
      </c>
      <c r="D18" s="1">
        <v>79</v>
      </c>
      <c r="E18" s="1">
        <v>74</v>
      </c>
      <c r="F18" s="1">
        <v>75</v>
      </c>
      <c r="G18" s="1">
        <v>71</v>
      </c>
      <c r="H18" s="1">
        <v>75</v>
      </c>
      <c r="I18" s="1">
        <v>72</v>
      </c>
      <c r="J18" s="1">
        <v>72</v>
      </c>
      <c r="K18" s="1">
        <v>77</v>
      </c>
      <c r="L18" s="1">
        <v>74</v>
      </c>
      <c r="M18" s="1"/>
      <c r="N18" s="1"/>
      <c r="O18" s="7">
        <f>SUM(C18:N18)/10</f>
        <v>74.5</v>
      </c>
    </row>
    <row r="19" spans="1:15" x14ac:dyDescent="0.3">
      <c r="A19" s="6">
        <v>18</v>
      </c>
      <c r="B19" t="s">
        <v>25</v>
      </c>
      <c r="C19" s="1">
        <v>79</v>
      </c>
      <c r="D19" s="1">
        <v>78</v>
      </c>
      <c r="E19" s="1">
        <v>75</v>
      </c>
      <c r="F19" s="6">
        <v>81</v>
      </c>
      <c r="G19" s="1">
        <v>77</v>
      </c>
      <c r="H19" s="1">
        <v>72</v>
      </c>
      <c r="I19" s="1"/>
      <c r="J19" s="1">
        <v>74</v>
      </c>
      <c r="K19" s="1">
        <v>75</v>
      </c>
      <c r="L19" s="1">
        <v>76</v>
      </c>
      <c r="M19" s="1">
        <v>74</v>
      </c>
      <c r="N19" s="1">
        <v>67</v>
      </c>
      <c r="O19" s="7">
        <f>AVERAGE(C19:E19,G19:H19,J19:N19)</f>
        <v>74.7</v>
      </c>
    </row>
  </sheetData>
  <mergeCells count="5">
    <mergeCell ref="C1:D1"/>
    <mergeCell ref="E1:F1"/>
    <mergeCell ref="G1:I1"/>
    <mergeCell ref="J1:L1"/>
    <mergeCell ref="M1:N1"/>
  </mergeCells>
  <conditionalFormatting sqref="O1">
    <cfRule type="cellIs" dxfId="0" priority="1" operator="lessThan">
      <formula>10</formula>
    </cfRule>
  </conditionalFormatting>
  <pageMargins left="0.7" right="0.7" top="0.75" bottom="0.75" header="0.3" footer="0.3"/>
  <pageSetup orientation="portrait" r:id="rId1"/>
  <ignoredErrors>
    <ignoredError sqref="O4 O7" formula="1"/>
    <ignoredError sqref="O10:O11 O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Weeks</dc:creator>
  <cp:lastModifiedBy>Ben Weeks</cp:lastModifiedBy>
  <cp:lastPrinted>2021-08-31T16:18:01Z</cp:lastPrinted>
  <dcterms:created xsi:type="dcterms:W3CDTF">2021-08-31T16:16:25Z</dcterms:created>
  <dcterms:modified xsi:type="dcterms:W3CDTF">2021-08-31T16:18:29Z</dcterms:modified>
</cp:coreProperties>
</file>